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filterPrivacy="1" defaultThemeVersion="202300"/>
  <xr:revisionPtr revIDLastSave="0" documentId="13_ncr:1_{184818A4-9AB3-400C-A387-4D237E86146A}" xr6:coauthVersionLast="47" xr6:coauthVersionMax="47" xr10:uidLastSave="{00000000-0000-0000-0000-000000000000}"/>
  <bookViews>
    <workbookView xWindow="-108" yWindow="-108" windowWidth="23256" windowHeight="12456" xr2:uid="{CA169007-3C8D-41AC-9357-8C866DD630C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4" i="1" l="1"/>
  <c r="C26" i="1"/>
  <c r="C32" i="1" s="1"/>
  <c r="C25" i="1"/>
  <c r="C31" i="1" s="1"/>
  <c r="C24" i="1"/>
  <c r="C30" i="1" s="1"/>
  <c r="C23" i="1"/>
  <c r="C29" i="1" s="1"/>
</calcChain>
</file>

<file path=xl/sharedStrings.xml><?xml version="1.0" encoding="utf-8"?>
<sst xmlns="http://schemas.openxmlformats.org/spreadsheetml/2006/main" count="50" uniqueCount="23">
  <si>
    <t>Optimization using linear programming in Excel</t>
    <phoneticPr fontId="3" type="noConversion"/>
  </si>
  <si>
    <t>Standard profit per unit</t>
    <phoneticPr fontId="3" type="noConversion"/>
  </si>
  <si>
    <t>Product A</t>
    <phoneticPr fontId="3" type="noConversion"/>
  </si>
  <si>
    <t>Product B</t>
    <phoneticPr fontId="3" type="noConversion"/>
  </si>
  <si>
    <t>Product C</t>
    <phoneticPr fontId="3" type="noConversion"/>
  </si>
  <si>
    <t>Product D</t>
    <phoneticPr fontId="3" type="noConversion"/>
  </si>
  <si>
    <t>Wood sold</t>
    <phoneticPr fontId="3" type="noConversion"/>
  </si>
  <si>
    <t>Steel sold</t>
    <phoneticPr fontId="3" type="noConversion"/>
  </si>
  <si>
    <t>Labor outsourced</t>
    <phoneticPr fontId="3" type="noConversion"/>
  </si>
  <si>
    <t>Plastics sold</t>
    <phoneticPr fontId="3" type="noConversion"/>
  </si>
  <si>
    <t>Standard resources per unit</t>
    <phoneticPr fontId="3" type="noConversion"/>
  </si>
  <si>
    <t>Wood</t>
    <phoneticPr fontId="3" type="noConversion"/>
  </si>
  <si>
    <t>Steel</t>
    <phoneticPr fontId="3" type="noConversion"/>
  </si>
  <si>
    <t>Labor in hrs</t>
    <phoneticPr fontId="3" type="noConversion"/>
  </si>
  <si>
    <t>Plastics</t>
    <phoneticPr fontId="3" type="noConversion"/>
  </si>
  <si>
    <t>Total available resources</t>
    <phoneticPr fontId="3" type="noConversion"/>
  </si>
  <si>
    <t>Aluminium</t>
    <phoneticPr fontId="3" type="noConversion"/>
  </si>
  <si>
    <t>Optimal quantities produced/sold</t>
    <phoneticPr fontId="3" type="noConversion"/>
  </si>
  <si>
    <t>Units</t>
    <phoneticPr fontId="3" type="noConversion"/>
  </si>
  <si>
    <t>Total resources used</t>
    <phoneticPr fontId="3" type="noConversion"/>
  </si>
  <si>
    <t>Post production remaining available resources</t>
    <phoneticPr fontId="3" type="noConversion"/>
  </si>
  <si>
    <t>Total expected profit</t>
    <phoneticPr fontId="3" type="noConversion"/>
  </si>
  <si>
    <t>avistaed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</si>
</sst>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lato"/>
      <family val="2"/>
      <charset val="129"/>
    </font>
    <font>
      <sz val="8"/>
      <name val="lato"/>
      <family val="2"/>
      <charset val="129"/>
    </font>
    <font>
      <b/>
      <u/>
      <sz val="11"/>
      <color theme="1"/>
      <name val="Lato"/>
      <family val="2"/>
    </font>
    <font>
      <sz val="8"/>
      <name val="맑은 고딕"/>
      <family val="2"/>
      <charset val="129"/>
      <scheme val="minor"/>
    </font>
    <font>
      <sz val="11"/>
      <color theme="1"/>
      <name val="Lato"/>
      <family val="2"/>
    </font>
    <font>
      <b/>
      <sz val="11"/>
      <color theme="1"/>
      <name val="Lato"/>
      <family val="2"/>
    </font>
    <font>
      <sz val="11"/>
      <color theme="0"/>
      <name val="Lato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92D050"/>
        <bgColor indexed="64"/>
      </patternFill>
    </fill>
  </fills>
  <borders count="1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dashed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dashed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dashed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2" borderId="1" xfId="0" applyFont="1" applyFill="1" applyBorder="1">
      <alignment vertical="center"/>
    </xf>
    <xf numFmtId="0" fontId="5" fillId="2" borderId="2" xfId="0" applyFont="1" applyFill="1" applyBorder="1" applyAlignment="1">
      <alignment horizontal="right" vertical="center"/>
    </xf>
    <xf numFmtId="0" fontId="5" fillId="2" borderId="3" xfId="0" applyFont="1" applyFill="1" applyBorder="1" applyAlignment="1">
      <alignment horizontal="right" vertical="center"/>
    </xf>
    <xf numFmtId="0" fontId="4" fillId="0" borderId="4" xfId="0" applyFont="1" applyBorder="1">
      <alignment vertical="center"/>
    </xf>
    <xf numFmtId="0" fontId="4" fillId="0" borderId="5" xfId="0" applyFont="1" applyBorder="1" applyAlignment="1">
      <alignment horizontal="right" vertical="center"/>
    </xf>
    <xf numFmtId="0" fontId="4" fillId="0" borderId="6" xfId="0" applyFont="1" applyBorder="1" applyAlignment="1">
      <alignment horizontal="right" vertical="center"/>
    </xf>
    <xf numFmtId="0" fontId="5" fillId="2" borderId="4" xfId="0" applyFont="1" applyFill="1" applyBorder="1">
      <alignment vertical="center"/>
    </xf>
    <xf numFmtId="0" fontId="5" fillId="2" borderId="5" xfId="0" applyFont="1" applyFill="1" applyBorder="1" applyAlignment="1">
      <alignment horizontal="right" vertical="center"/>
    </xf>
    <xf numFmtId="0" fontId="5" fillId="2" borderId="6" xfId="0" applyFont="1" applyFill="1" applyBorder="1" applyAlignment="1">
      <alignment horizontal="right" vertical="center"/>
    </xf>
    <xf numFmtId="0" fontId="4" fillId="0" borderId="7" xfId="0" applyFont="1" applyBorder="1">
      <alignment vertical="center"/>
    </xf>
    <xf numFmtId="0" fontId="4" fillId="0" borderId="8" xfId="0" applyFont="1" applyBorder="1" applyAlignment="1">
      <alignment horizontal="right" vertical="center"/>
    </xf>
    <xf numFmtId="0" fontId="4" fillId="0" borderId="9" xfId="0" applyFont="1" applyBorder="1" applyAlignment="1">
      <alignment horizontal="right" vertical="center"/>
    </xf>
    <xf numFmtId="0" fontId="4" fillId="0" borderId="10" xfId="0" applyFont="1" applyBorder="1">
      <alignment vertical="center"/>
    </xf>
    <xf numFmtId="0" fontId="4" fillId="0" borderId="10" xfId="0" applyFont="1" applyBorder="1" applyAlignment="1">
      <alignment horizontal="right" vertical="center"/>
    </xf>
    <xf numFmtId="0" fontId="4" fillId="2" borderId="11" xfId="0" applyFont="1" applyFill="1" applyBorder="1">
      <alignment vertical="center"/>
    </xf>
    <xf numFmtId="0" fontId="4" fillId="0" borderId="12" xfId="0" applyFont="1" applyBorder="1">
      <alignment vertical="center"/>
    </xf>
    <xf numFmtId="0" fontId="4" fillId="0" borderId="13" xfId="0" applyFont="1" applyBorder="1">
      <alignment vertical="center"/>
    </xf>
    <xf numFmtId="0" fontId="5" fillId="3" borderId="1" xfId="0" applyFont="1" applyFill="1" applyBorder="1">
      <alignment vertical="center"/>
    </xf>
    <xf numFmtId="0" fontId="5" fillId="3" borderId="2" xfId="0" applyFont="1" applyFill="1" applyBorder="1" applyAlignment="1">
      <alignment horizontal="right" vertical="center"/>
    </xf>
    <xf numFmtId="0" fontId="5" fillId="3" borderId="3" xfId="0" applyFont="1" applyFill="1" applyBorder="1" applyAlignment="1">
      <alignment horizontal="right" vertical="center"/>
    </xf>
    <xf numFmtId="0" fontId="4" fillId="4" borderId="7" xfId="0" applyFont="1" applyFill="1" applyBorder="1">
      <alignment vertical="center"/>
    </xf>
    <xf numFmtId="0" fontId="4" fillId="4" borderId="8" xfId="0" applyFont="1" applyFill="1" applyBorder="1" applyAlignment="1">
      <alignment horizontal="right" vertical="center"/>
    </xf>
    <xf numFmtId="0" fontId="4" fillId="4" borderId="9" xfId="0" applyFont="1" applyFill="1" applyBorder="1" applyAlignment="1">
      <alignment horizontal="right" vertical="center"/>
    </xf>
    <xf numFmtId="0" fontId="5" fillId="3" borderId="11" xfId="0" applyFont="1" applyFill="1" applyBorder="1">
      <alignment vertical="center"/>
    </xf>
    <xf numFmtId="0" fontId="5" fillId="3" borderId="4" xfId="0" applyFont="1" applyFill="1" applyBorder="1">
      <alignment vertical="center"/>
    </xf>
    <xf numFmtId="0" fontId="5" fillId="3" borderId="12" xfId="0" applyFont="1" applyFill="1" applyBorder="1">
      <alignment vertical="center"/>
    </xf>
    <xf numFmtId="3" fontId="4" fillId="0" borderId="12" xfId="0" applyNumberFormat="1" applyFont="1" applyBorder="1">
      <alignment vertical="center"/>
    </xf>
    <xf numFmtId="0" fontId="2" fillId="5" borderId="7" xfId="0" applyFont="1" applyFill="1" applyBorder="1">
      <alignment vertical="center"/>
    </xf>
    <xf numFmtId="0" fontId="2" fillId="5" borderId="13" xfId="0" applyFont="1" applyFill="1" applyBorder="1">
      <alignment vertical="center"/>
    </xf>
    <xf numFmtId="0" fontId="2" fillId="0" borderId="0" xfId="0" applyFont="1" applyAlignment="1">
      <alignment horizontal="center" vertical="center"/>
    </xf>
    <xf numFmtId="0" fontId="6" fillId="0" borderId="0" xfId="0" applyFo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95993</xdr:colOff>
      <xdr:row>37</xdr:row>
      <xdr:rowOff>26718</xdr:rowOff>
    </xdr:from>
    <xdr:to>
      <xdr:col>1</xdr:col>
      <xdr:colOff>95993</xdr:colOff>
      <xdr:row>61</xdr:row>
      <xdr:rowOff>12022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3FC7C95-6BC3-4391-8336-0FAE1F49056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76993" y="7981998"/>
          <a:ext cx="5450660" cy="5105944"/>
        </a:xfrm>
        <a:prstGeom prst="rect">
          <a:avLst/>
        </a:prstGeom>
      </xdr:spPr>
    </xdr:pic>
    <xdr:clientData/>
  </xdr:twoCellAnchor>
  <xdr:twoCellAnchor editAs="oneCell">
    <xdr:from>
      <xdr:col>1</xdr:col>
      <xdr:colOff>0</xdr:colOff>
      <xdr:row>37</xdr:row>
      <xdr:rowOff>95250</xdr:rowOff>
    </xdr:from>
    <xdr:to>
      <xdr:col>5</xdr:col>
      <xdr:colOff>489001</xdr:colOff>
      <xdr:row>61</xdr:row>
      <xdr:rowOff>38990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1999835-4B44-4B39-89C3-B8935CBA3D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1000" y="8001000"/>
          <a:ext cx="5461051" cy="497294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CD7EE5E-23EA-43A9-940F-B0851273B017}">
  <dimension ref="A1:K62"/>
  <sheetViews>
    <sheetView showGridLines="0" tabSelected="1" zoomScale="70" zoomScaleNormal="70" workbookViewId="0"/>
  </sheetViews>
  <sheetFormatPr defaultColWidth="0" defaultRowHeight="16.8" customHeight="1" zeroHeight="1" x14ac:dyDescent="0.4"/>
  <cols>
    <col min="1" max="1" width="5" customWidth="1"/>
    <col min="2" max="2" width="36.09765625" customWidth="1"/>
    <col min="3" max="5" width="9.796875" bestFit="1" customWidth="1"/>
    <col min="6" max="6" width="10" bestFit="1" customWidth="1"/>
    <col min="7" max="7" width="10.3984375" bestFit="1" customWidth="1"/>
    <col min="8" max="8" width="9.5" bestFit="1" customWidth="1"/>
    <col min="9" max="9" width="16.3984375" bestFit="1" customWidth="1"/>
    <col min="10" max="10" width="11.69921875" bestFit="1" customWidth="1"/>
    <col min="11" max="11" width="5" customWidth="1"/>
    <col min="12" max="16384" width="8.796875" hidden="1"/>
  </cols>
  <sheetData>
    <row r="1" spans="2:10" x14ac:dyDescent="0.4"/>
    <row r="2" spans="2:10" x14ac:dyDescent="0.4">
      <c r="B2" s="31" t="s">
        <v>0</v>
      </c>
      <c r="C2" s="31"/>
      <c r="D2" s="31"/>
      <c r="E2" s="31"/>
      <c r="F2" s="31"/>
      <c r="G2" s="31"/>
      <c r="H2" s="31"/>
      <c r="I2" s="31"/>
      <c r="J2" s="31"/>
    </row>
    <row r="3" spans="2:10" ht="17.399999999999999" thickBot="1" x14ac:dyDescent="0.45">
      <c r="B3" s="1"/>
      <c r="C3" s="1"/>
      <c r="D3" s="1"/>
      <c r="E3" s="1"/>
      <c r="F3" s="1"/>
      <c r="G3" s="1"/>
      <c r="H3" s="1"/>
      <c r="I3" s="1"/>
      <c r="J3" s="1"/>
    </row>
    <row r="4" spans="2:10" x14ac:dyDescent="0.4">
      <c r="B4" s="2" t="s">
        <v>1</v>
      </c>
      <c r="C4" s="3" t="s">
        <v>2</v>
      </c>
      <c r="D4" s="3" t="s">
        <v>3</v>
      </c>
      <c r="E4" s="3" t="s">
        <v>4</v>
      </c>
      <c r="F4" s="3" t="s">
        <v>5</v>
      </c>
      <c r="G4" s="3" t="s">
        <v>6</v>
      </c>
      <c r="H4" s="3" t="s">
        <v>7</v>
      </c>
      <c r="I4" s="3" t="s">
        <v>8</v>
      </c>
      <c r="J4" s="4" t="s">
        <v>9</v>
      </c>
    </row>
    <row r="5" spans="2:10" x14ac:dyDescent="0.4">
      <c r="B5" s="5"/>
      <c r="C5" s="6">
        <v>51</v>
      </c>
      <c r="D5" s="6">
        <v>65</v>
      </c>
      <c r="E5" s="6">
        <v>90</v>
      </c>
      <c r="F5" s="6">
        <v>105</v>
      </c>
      <c r="G5" s="6">
        <v>1</v>
      </c>
      <c r="H5" s="6">
        <v>1</v>
      </c>
      <c r="I5" s="6">
        <v>1</v>
      </c>
      <c r="J5" s="7">
        <v>1</v>
      </c>
    </row>
    <row r="6" spans="2:10" x14ac:dyDescent="0.4">
      <c r="B6" s="5"/>
      <c r="C6" s="6"/>
      <c r="D6" s="6"/>
      <c r="E6" s="6"/>
      <c r="F6" s="6"/>
      <c r="G6" s="6"/>
      <c r="H6" s="6"/>
      <c r="I6" s="6"/>
      <c r="J6" s="7"/>
    </row>
    <row r="7" spans="2:10" x14ac:dyDescent="0.4">
      <c r="B7" s="8" t="s">
        <v>10</v>
      </c>
      <c r="C7" s="9" t="s">
        <v>2</v>
      </c>
      <c r="D7" s="9" t="s">
        <v>3</v>
      </c>
      <c r="E7" s="9" t="s">
        <v>4</v>
      </c>
      <c r="F7" s="9" t="s">
        <v>5</v>
      </c>
      <c r="G7" s="9" t="s">
        <v>6</v>
      </c>
      <c r="H7" s="9" t="s">
        <v>7</v>
      </c>
      <c r="I7" s="9" t="s">
        <v>8</v>
      </c>
      <c r="J7" s="10" t="s">
        <v>9</v>
      </c>
    </row>
    <row r="8" spans="2:10" x14ac:dyDescent="0.4">
      <c r="B8" s="5" t="s">
        <v>11</v>
      </c>
      <c r="C8" s="6">
        <v>1</v>
      </c>
      <c r="D8" s="6">
        <v>0.8</v>
      </c>
      <c r="E8" s="6">
        <v>1</v>
      </c>
      <c r="F8" s="6">
        <v>1</v>
      </c>
      <c r="G8" s="6">
        <v>8</v>
      </c>
      <c r="H8" s="6"/>
      <c r="I8" s="6"/>
      <c r="J8" s="7"/>
    </row>
    <row r="9" spans="2:10" x14ac:dyDescent="0.4">
      <c r="B9" s="5" t="s">
        <v>12</v>
      </c>
      <c r="C9" s="6">
        <v>5</v>
      </c>
      <c r="D9" s="6">
        <v>4</v>
      </c>
      <c r="E9" s="6">
        <v>7</v>
      </c>
      <c r="F9" s="6">
        <v>8</v>
      </c>
      <c r="G9" s="6"/>
      <c r="H9" s="6">
        <v>9</v>
      </c>
      <c r="I9" s="6"/>
      <c r="J9" s="7"/>
    </row>
    <row r="10" spans="2:10" x14ac:dyDescent="0.4">
      <c r="B10" s="5" t="s">
        <v>13</v>
      </c>
      <c r="C10" s="6">
        <v>1.5</v>
      </c>
      <c r="D10" s="6">
        <v>2</v>
      </c>
      <c r="E10" s="6">
        <v>2</v>
      </c>
      <c r="F10" s="6">
        <v>2</v>
      </c>
      <c r="G10" s="6"/>
      <c r="H10" s="6"/>
      <c r="I10" s="6">
        <v>2</v>
      </c>
      <c r="J10" s="7"/>
    </row>
    <row r="11" spans="2:10" ht="17.399999999999999" thickBot="1" x14ac:dyDescent="0.45">
      <c r="B11" s="11" t="s">
        <v>14</v>
      </c>
      <c r="C11" s="12">
        <v>0.4</v>
      </c>
      <c r="D11" s="12">
        <v>0.5</v>
      </c>
      <c r="E11" s="12">
        <v>1.5</v>
      </c>
      <c r="F11" s="12">
        <v>1.5</v>
      </c>
      <c r="G11" s="12"/>
      <c r="H11" s="12"/>
      <c r="I11" s="12"/>
      <c r="J11" s="13">
        <v>8</v>
      </c>
    </row>
    <row r="12" spans="2:10" ht="17.399999999999999" thickBot="1" x14ac:dyDescent="0.45">
      <c r="B12" s="14"/>
      <c r="C12" s="15"/>
      <c r="D12" s="15"/>
      <c r="E12" s="15"/>
      <c r="F12" s="15"/>
      <c r="G12" s="15"/>
      <c r="H12" s="15"/>
      <c r="I12" s="15"/>
      <c r="J12" s="15"/>
    </row>
    <row r="13" spans="2:10" x14ac:dyDescent="0.4">
      <c r="B13" s="2" t="s">
        <v>15</v>
      </c>
      <c r="C13" s="16"/>
      <c r="D13" s="1"/>
      <c r="E13" s="1"/>
      <c r="F13" s="1"/>
      <c r="G13" s="1"/>
      <c r="H13" s="1"/>
      <c r="I13" s="1"/>
      <c r="J13" s="1"/>
    </row>
    <row r="14" spans="2:10" x14ac:dyDescent="0.4">
      <c r="B14" s="5" t="s">
        <v>16</v>
      </c>
      <c r="C14" s="17">
        <v>235</v>
      </c>
      <c r="D14" s="1"/>
      <c r="E14" s="1"/>
      <c r="F14" s="1"/>
      <c r="G14" s="1"/>
      <c r="H14" s="1"/>
      <c r="I14" s="1"/>
      <c r="J14" s="1"/>
    </row>
    <row r="15" spans="2:10" x14ac:dyDescent="0.4">
      <c r="B15" s="5" t="s">
        <v>12</v>
      </c>
      <c r="C15" s="17">
        <v>700</v>
      </c>
      <c r="D15" s="1"/>
      <c r="E15" s="1"/>
      <c r="F15" s="1"/>
      <c r="G15" s="1"/>
      <c r="H15" s="1"/>
      <c r="I15" s="1"/>
      <c r="J15" s="1"/>
    </row>
    <row r="16" spans="2:10" x14ac:dyDescent="0.4">
      <c r="B16" s="5" t="s">
        <v>13</v>
      </c>
      <c r="C16" s="17">
        <v>220</v>
      </c>
      <c r="D16" s="1"/>
      <c r="E16" s="1"/>
      <c r="F16" s="1"/>
      <c r="G16" s="1"/>
      <c r="H16" s="1"/>
      <c r="I16" s="1"/>
      <c r="J16" s="1"/>
    </row>
    <row r="17" spans="2:10" ht="17.399999999999999" thickBot="1" x14ac:dyDescent="0.45">
      <c r="B17" s="11" t="s">
        <v>14</v>
      </c>
      <c r="C17" s="18">
        <v>220</v>
      </c>
      <c r="D17" s="1"/>
      <c r="E17" s="1"/>
      <c r="F17" s="1"/>
      <c r="G17" s="1"/>
      <c r="H17" s="1"/>
      <c r="I17" s="1"/>
      <c r="J17" s="1"/>
    </row>
    <row r="18" spans="2:10" ht="17.399999999999999" thickBot="1" x14ac:dyDescent="0.45">
      <c r="B18" s="1"/>
      <c r="C18" s="1"/>
      <c r="D18" s="1"/>
      <c r="E18" s="1"/>
      <c r="F18" s="1"/>
      <c r="G18" s="1"/>
      <c r="H18" s="1"/>
      <c r="I18" s="1"/>
      <c r="J18" s="1"/>
    </row>
    <row r="19" spans="2:10" x14ac:dyDescent="0.4">
      <c r="B19" s="19" t="s">
        <v>17</v>
      </c>
      <c r="C19" s="20" t="s">
        <v>2</v>
      </c>
      <c r="D19" s="20" t="s">
        <v>3</v>
      </c>
      <c r="E19" s="20" t="s">
        <v>4</v>
      </c>
      <c r="F19" s="20" t="s">
        <v>5</v>
      </c>
      <c r="G19" s="20" t="s">
        <v>6</v>
      </c>
      <c r="H19" s="20" t="s">
        <v>7</v>
      </c>
      <c r="I19" s="20" t="s">
        <v>8</v>
      </c>
      <c r="J19" s="21" t="s">
        <v>9</v>
      </c>
    </row>
    <row r="20" spans="2:10" ht="17.399999999999999" thickBot="1" x14ac:dyDescent="0.45">
      <c r="B20" s="22" t="s">
        <v>18</v>
      </c>
      <c r="C20" s="23">
        <v>0</v>
      </c>
      <c r="D20" s="23">
        <v>45</v>
      </c>
      <c r="E20" s="23">
        <v>0</v>
      </c>
      <c r="F20" s="23">
        <v>65</v>
      </c>
      <c r="G20" s="23">
        <v>16</v>
      </c>
      <c r="H20" s="23">
        <v>0</v>
      </c>
      <c r="I20" s="23">
        <v>0</v>
      </c>
      <c r="J20" s="24">
        <v>12</v>
      </c>
    </row>
    <row r="21" spans="2:10" ht="17.399999999999999" thickBot="1" x14ac:dyDescent="0.45">
      <c r="B21" s="1"/>
      <c r="C21" s="1"/>
      <c r="D21" s="1"/>
      <c r="E21" s="1"/>
      <c r="F21" s="1"/>
      <c r="G21" s="1"/>
      <c r="H21" s="1"/>
      <c r="I21" s="1"/>
      <c r="J21" s="1"/>
    </row>
    <row r="22" spans="2:10" x14ac:dyDescent="0.4">
      <c r="B22" s="19" t="s">
        <v>19</v>
      </c>
      <c r="C22" s="25"/>
      <c r="D22" s="1"/>
      <c r="E22" s="1"/>
      <c r="F22" s="1"/>
      <c r="G22" s="1"/>
      <c r="H22" s="1"/>
      <c r="I22" s="1"/>
      <c r="J22" s="1"/>
    </row>
    <row r="23" spans="2:10" x14ac:dyDescent="0.4">
      <c r="B23" s="5" t="s">
        <v>11</v>
      </c>
      <c r="C23" s="17">
        <f>SUMPRODUCT(C8:J8,$C$20:$J$20)</f>
        <v>229</v>
      </c>
      <c r="D23" s="1"/>
      <c r="E23" s="1"/>
      <c r="F23" s="1"/>
      <c r="G23" s="1"/>
      <c r="H23" s="1"/>
      <c r="I23" s="1"/>
      <c r="J23" s="1"/>
    </row>
    <row r="24" spans="2:10" x14ac:dyDescent="0.4">
      <c r="B24" s="5" t="s">
        <v>12</v>
      </c>
      <c r="C24" s="17">
        <f>SUMPRODUCT(C9:J9,$C$20:$J$20)</f>
        <v>700</v>
      </c>
      <c r="D24" s="1"/>
      <c r="E24" s="1"/>
      <c r="F24" s="1"/>
      <c r="G24" s="1"/>
      <c r="H24" s="32" t="s">
        <v>22</v>
      </c>
      <c r="I24" s="1"/>
      <c r="J24" s="1"/>
    </row>
    <row r="25" spans="2:10" x14ac:dyDescent="0.4">
      <c r="B25" s="5" t="s">
        <v>13</v>
      </c>
      <c r="C25" s="17">
        <f>SUMPRODUCT(C10:J10,$C$20:$J$20)</f>
        <v>220</v>
      </c>
      <c r="D25" s="1"/>
      <c r="E25" s="1"/>
      <c r="F25" s="1"/>
      <c r="G25" s="1"/>
      <c r="H25" s="1"/>
      <c r="I25" s="1"/>
      <c r="J25" s="1"/>
    </row>
    <row r="26" spans="2:10" x14ac:dyDescent="0.4">
      <c r="B26" s="5" t="s">
        <v>14</v>
      </c>
      <c r="C26" s="17">
        <f>SUMPRODUCT(C11:J11,$C$20:$J$20)</f>
        <v>216</v>
      </c>
      <c r="D26" s="1"/>
      <c r="E26" s="1"/>
      <c r="F26" s="1"/>
      <c r="G26" s="1"/>
      <c r="H26" s="1"/>
      <c r="I26" s="1"/>
      <c r="J26" s="1"/>
    </row>
    <row r="27" spans="2:10" x14ac:dyDescent="0.4">
      <c r="B27" s="5"/>
      <c r="C27" s="17"/>
      <c r="D27" s="1"/>
      <c r="E27" s="1"/>
      <c r="F27" s="1"/>
      <c r="G27" s="1"/>
      <c r="H27" s="1"/>
      <c r="I27" s="1"/>
      <c r="J27" s="1"/>
    </row>
    <row r="28" spans="2:10" x14ac:dyDescent="0.4">
      <c r="B28" s="26" t="s">
        <v>20</v>
      </c>
      <c r="C28" s="27"/>
      <c r="D28" s="1"/>
      <c r="E28" s="1"/>
      <c r="F28" s="1"/>
      <c r="G28" s="1"/>
      <c r="H28" s="1"/>
      <c r="I28" s="1"/>
      <c r="J28" s="1"/>
    </row>
    <row r="29" spans="2:10" x14ac:dyDescent="0.4">
      <c r="B29" s="5" t="s">
        <v>11</v>
      </c>
      <c r="C29" s="28">
        <f>C14-C23</f>
        <v>6</v>
      </c>
      <c r="D29" s="1"/>
      <c r="E29" s="1"/>
      <c r="F29" s="1"/>
      <c r="G29" s="1"/>
      <c r="H29" s="1"/>
      <c r="I29" s="1"/>
      <c r="J29" s="1"/>
    </row>
    <row r="30" spans="2:10" x14ac:dyDescent="0.4">
      <c r="B30" s="5" t="s">
        <v>12</v>
      </c>
      <c r="C30" s="28">
        <f>C15-C24</f>
        <v>0</v>
      </c>
      <c r="D30" s="1"/>
      <c r="E30" s="1"/>
      <c r="F30" s="1"/>
      <c r="G30" s="1"/>
      <c r="H30" s="1"/>
      <c r="I30" s="1"/>
      <c r="J30" s="1"/>
    </row>
    <row r="31" spans="2:10" x14ac:dyDescent="0.4">
      <c r="B31" s="5" t="s">
        <v>13</v>
      </c>
      <c r="C31" s="28">
        <f>C16-C25</f>
        <v>0</v>
      </c>
      <c r="D31" s="1"/>
      <c r="E31" s="1"/>
      <c r="F31" s="1"/>
      <c r="G31" s="1"/>
      <c r="H31" s="1"/>
      <c r="I31" s="1"/>
      <c r="J31" s="1"/>
    </row>
    <row r="32" spans="2:10" x14ac:dyDescent="0.4">
      <c r="B32" s="5" t="s">
        <v>14</v>
      </c>
      <c r="C32" s="28">
        <f>C17-C26</f>
        <v>4</v>
      </c>
      <c r="D32" s="1"/>
      <c r="E32" s="1"/>
      <c r="F32" s="1"/>
      <c r="G32" s="1"/>
      <c r="H32" s="1"/>
      <c r="I32" s="1"/>
      <c r="J32" s="1"/>
    </row>
    <row r="33" spans="2:10" x14ac:dyDescent="0.4">
      <c r="B33" s="5"/>
      <c r="C33" s="17"/>
      <c r="D33" s="1"/>
      <c r="E33" s="1"/>
      <c r="F33" s="1"/>
      <c r="G33" s="1"/>
      <c r="H33" s="1"/>
      <c r="I33" s="1"/>
      <c r="J33" s="1"/>
    </row>
    <row r="34" spans="2:10" ht="17.399999999999999" thickBot="1" x14ac:dyDescent="0.45">
      <c r="B34" s="29" t="s">
        <v>21</v>
      </c>
      <c r="C34" s="30">
        <f>SUMPRODUCT(C5:J5,C20:J20)</f>
        <v>9778</v>
      </c>
      <c r="D34" s="1"/>
      <c r="E34" s="1"/>
      <c r="F34" s="1"/>
      <c r="G34" s="1"/>
      <c r="H34" s="1"/>
      <c r="I34" s="1"/>
      <c r="J34" s="1"/>
    </row>
    <row r="35" spans="2:10" x14ac:dyDescent="0.4"/>
    <row r="36" spans="2:10" x14ac:dyDescent="0.4"/>
    <row r="37" spans="2:10" x14ac:dyDescent="0.4"/>
    <row r="38" spans="2:10" x14ac:dyDescent="0.4"/>
    <row r="39" spans="2:10" x14ac:dyDescent="0.4"/>
    <row r="40" spans="2:10" x14ac:dyDescent="0.4"/>
    <row r="41" spans="2:10" x14ac:dyDescent="0.4"/>
    <row r="42" spans="2:10" x14ac:dyDescent="0.4"/>
    <row r="43" spans="2:10" x14ac:dyDescent="0.4"/>
    <row r="44" spans="2:10" x14ac:dyDescent="0.4"/>
    <row r="45" spans="2:10" x14ac:dyDescent="0.4"/>
    <row r="46" spans="2:10" x14ac:dyDescent="0.4"/>
    <row r="47" spans="2:10" x14ac:dyDescent="0.4"/>
    <row r="48" spans="2:10" x14ac:dyDescent="0.4"/>
    <row r="49" x14ac:dyDescent="0.4"/>
    <row r="50" x14ac:dyDescent="0.4"/>
    <row r="51" x14ac:dyDescent="0.4"/>
    <row r="52" x14ac:dyDescent="0.4"/>
    <row r="53" x14ac:dyDescent="0.4"/>
    <row r="54" x14ac:dyDescent="0.4"/>
    <row r="55" x14ac:dyDescent="0.4"/>
    <row r="56" x14ac:dyDescent="0.4"/>
    <row r="57" x14ac:dyDescent="0.4"/>
    <row r="58" x14ac:dyDescent="0.4"/>
    <row r="59" x14ac:dyDescent="0.4"/>
    <row r="60" x14ac:dyDescent="0.4"/>
    <row r="61" x14ac:dyDescent="0.4"/>
    <row r="62" x14ac:dyDescent="0.4"/>
  </sheetData>
  <mergeCells count="1">
    <mergeCell ref="B2:J2"/>
  </mergeCells>
  <phoneticPr fontId="1" type="noConversion"/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2024-06-23T14:04:50Z</dcterms:created>
  <dcterms:modified xsi:type="dcterms:W3CDTF">2024-10-05T14:16:14Z</dcterms:modified>
</cp:coreProperties>
</file>